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<sst xmlns="http://schemas.openxmlformats.org/spreadsheetml/2006/main" count="31" uniqueCount="31">
  <si>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</si>
  <si>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Исполнено на 01.07.2016</t>
  </si>
  <si>
    <t>Назначено на 01.07.2017</t>
  </si>
  <si>
    <t>Исполнено на 01.07.2017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</si>
  <si>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</si>
  <si>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</si>
  <si>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</si>
  <si>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</si>
  <si>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</si>
  <si>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</si>
  <si>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</si>
  <si>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</si>
  <si>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</si>
  <si>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</si>
  <si>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</si>
  <si>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</si>
  <si>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</si>
  <si>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</si>
  <si>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</si>
  <si>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</si>
  <si>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</si>
  <si>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</si>
  <si>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</si>
  <si>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Доходы муниципального образования город Лобня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</si>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</sst>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4" fontId="39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0" fillId="0" borderId="14" xfId="0" applyFont="1" applyBorder="1" applyAlignment="1">
      <alignment horizontal="left" vertical="top" wrapText="1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right" vertical="top" wrapText="1"/>
    </xf>
    <xf numFmtId="2" fontId="40" fillId="0" borderId="14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00390625" style="0" customWidth="1"/>
    <col min="4" max="4" width="4.57421875" style="0" customWidth="1"/>
    <col min="5" max="5" width="9.7109375" style="0" customWidth="1"/>
    <col min="6" max="6" width="15.00390625" style="0" customWidth="1"/>
    <col min="7" max="7" width="11.57421875" style="0" customWidth="1"/>
    <col min="8" max="8" width="14.57421875" style="0" customWidth="1"/>
  </cols>
  <sheetData>
    <row r="1" spans="1:8" s="1" customFormat="1" ht="37.5" customHeight="1">
      <c r="A1" s="11" t="s">
        <v>23</v>
      </c>
      <c r="B1" s="11"/>
      <c r="C1" s="11"/>
      <c r="D1" s="11"/>
      <c r="E1" s="11"/>
      <c r="F1" s="11"/>
      <c r="G1" s="11"/>
      <c r="H1" s="11"/>
    </row>
    <row r="2" spans="1:8" s="1" customFormat="1" ht="17.25" customHeight="1">
      <c r="A2" s="21" t="s">
        <v>30</v>
      </c>
      <c r="B2" s="21"/>
      <c r="C2" s="21"/>
      <c r="D2" s="21"/>
      <c r="E2" s="21"/>
      <c r="F2" s="21"/>
      <c r="G2" s="21"/>
      <c r="H2" s="21"/>
    </row>
    <row r="3" spans="1:8" s="3" customFormat="1" ht="30.75" customHeight="1">
      <c r="A3" s="12" t="s">
        <v>0</v>
      </c>
      <c r="B3" s="12"/>
      <c r="C3" s="8" t="s">
        <v>1</v>
      </c>
      <c r="D3" s="13" t="s">
        <v>2</v>
      </c>
      <c r="E3" s="13"/>
      <c r="F3" s="8" t="s">
        <v>3</v>
      </c>
      <c r="G3" s="2" t="s">
        <v>4</v>
      </c>
      <c r="H3" s="8" t="s">
        <v>29</v>
      </c>
    </row>
    <row r="4" spans="1:8" s="3" customFormat="1" ht="14.25">
      <c r="A4" s="14" t="s">
        <v>5</v>
      </c>
      <c r="B4" s="14"/>
      <c r="C4" s="15">
        <v>1169563</v>
      </c>
      <c r="D4" s="16">
        <v>2743204.9</v>
      </c>
      <c r="E4" s="16"/>
      <c r="F4" s="15">
        <v>1298816.8</v>
      </c>
      <c r="G4" s="17">
        <f>F4/D4*100</f>
        <v>47.346692913824995</v>
      </c>
      <c r="H4" s="17">
        <f>F4/C4*100-100</f>
        <v>11.051461101283124</v>
      </c>
    </row>
    <row r="5" spans="1:8" s="3" customFormat="1" ht="14.25">
      <c r="A5" s="10" t="s">
        <v>6</v>
      </c>
      <c r="B5" s="10"/>
      <c r="C5" s="18">
        <v>556397.2</v>
      </c>
      <c r="D5" s="19">
        <v>1246319.4</v>
      </c>
      <c r="E5" s="19"/>
      <c r="F5" s="18">
        <v>644932.9</v>
      </c>
      <c r="G5" s="20">
        <f aca="true" t="shared" si="0" ref="G5:G26">F5/D5*100</f>
        <v>51.74700000657938</v>
      </c>
      <c r="H5" s="20">
        <f aca="true" t="shared" si="1" ref="H5:H26">F5/C5*100-100</f>
        <v>15.912319472491959</v>
      </c>
    </row>
    <row r="6" spans="1:8" s="3" customFormat="1" ht="14.25">
      <c r="A6" s="10" t="s">
        <v>7</v>
      </c>
      <c r="B6" s="10"/>
      <c r="C6" s="18">
        <v>446338.6</v>
      </c>
      <c r="D6" s="19">
        <v>1010430.7</v>
      </c>
      <c r="E6" s="19"/>
      <c r="F6" s="18">
        <v>524678.8</v>
      </c>
      <c r="G6" s="20">
        <f t="shared" si="0"/>
        <v>51.926252834558575</v>
      </c>
      <c r="H6" s="20">
        <f t="shared" si="1"/>
        <v>17.551742107897468</v>
      </c>
    </row>
    <row r="7" spans="1:8" s="3" customFormat="1" ht="15">
      <c r="A7" s="6"/>
      <c r="B7" s="7" t="s">
        <v>8</v>
      </c>
      <c r="C7" s="4">
        <v>279854.7</v>
      </c>
      <c r="D7" s="9">
        <v>629150</v>
      </c>
      <c r="E7" s="9"/>
      <c r="F7" s="4">
        <v>356645</v>
      </c>
      <c r="G7" s="5">
        <f t="shared" si="0"/>
        <v>56.68679965032186</v>
      </c>
      <c r="H7" s="5">
        <f t="shared" si="1"/>
        <v>27.439346203583497</v>
      </c>
    </row>
    <row r="8" spans="1:8" s="3" customFormat="1" ht="15">
      <c r="A8" s="6"/>
      <c r="B8" s="7" t="s">
        <v>9</v>
      </c>
      <c r="C8" s="4">
        <v>3665.8</v>
      </c>
      <c r="D8" s="9">
        <v>6505</v>
      </c>
      <c r="E8" s="9"/>
      <c r="F8" s="4">
        <v>2883.1</v>
      </c>
      <c r="G8" s="5">
        <f t="shared" si="0"/>
        <v>44.32129131437355</v>
      </c>
      <c r="H8" s="5">
        <f t="shared" si="1"/>
        <v>-21.351410333351524</v>
      </c>
    </row>
    <row r="9" spans="1:8" s="3" customFormat="1" ht="15">
      <c r="A9" s="6"/>
      <c r="B9" s="7" t="s">
        <v>24</v>
      </c>
      <c r="C9" s="4">
        <v>73770.8</v>
      </c>
      <c r="D9" s="9">
        <v>139354.7</v>
      </c>
      <c r="E9" s="9"/>
      <c r="F9" s="4">
        <v>81423.7</v>
      </c>
      <c r="G9" s="5">
        <f t="shared" si="0"/>
        <v>58.42910214007851</v>
      </c>
      <c r="H9" s="5">
        <f t="shared" si="1"/>
        <v>10.373887771313292</v>
      </c>
    </row>
    <row r="10" spans="1:8" s="3" customFormat="1" ht="15">
      <c r="A10" s="6"/>
      <c r="B10" s="7" t="s">
        <v>25</v>
      </c>
      <c r="C10" s="4">
        <v>1830.5</v>
      </c>
      <c r="D10" s="9">
        <v>36060</v>
      </c>
      <c r="E10" s="9"/>
      <c r="F10" s="4">
        <v>1805.5</v>
      </c>
      <c r="G10" s="5">
        <f t="shared" si="0"/>
        <v>5.0069328896283976</v>
      </c>
      <c r="H10" s="5">
        <f t="shared" si="1"/>
        <v>-1.3657470636438234</v>
      </c>
    </row>
    <row r="11" spans="1:8" s="3" customFormat="1" ht="15">
      <c r="A11" s="6"/>
      <c r="B11" s="7" t="s">
        <v>10</v>
      </c>
      <c r="C11" s="4">
        <v>81999.6</v>
      </c>
      <c r="D11" s="9">
        <v>190111</v>
      </c>
      <c r="E11" s="9"/>
      <c r="F11" s="4">
        <v>77438.3</v>
      </c>
      <c r="G11" s="5">
        <f t="shared" si="0"/>
        <v>40.7332032339002</v>
      </c>
      <c r="H11" s="5">
        <f t="shared" si="1"/>
        <v>-5.562588110185914</v>
      </c>
    </row>
    <row r="12" spans="1:8" s="3" customFormat="1" ht="15">
      <c r="A12" s="6"/>
      <c r="B12" s="7" t="s">
        <v>26</v>
      </c>
      <c r="C12" s="4">
        <v>5217.1</v>
      </c>
      <c r="D12" s="9">
        <v>9250</v>
      </c>
      <c r="E12" s="9"/>
      <c r="F12" s="4">
        <v>4480.6</v>
      </c>
      <c r="G12" s="5">
        <f t="shared" si="0"/>
        <v>48.43891891891892</v>
      </c>
      <c r="H12" s="5">
        <f t="shared" si="1"/>
        <v>-14.117038201299565</v>
      </c>
    </row>
    <row r="13" spans="1:8" s="3" customFormat="1" ht="15">
      <c r="A13" s="6"/>
      <c r="B13" s="7" t="s">
        <v>28</v>
      </c>
      <c r="C13" s="4">
        <v>0.1</v>
      </c>
      <c r="D13" s="9"/>
      <c r="E13" s="9"/>
      <c r="F13" s="4">
        <v>2.6</v>
      </c>
      <c r="G13" s="5"/>
      <c r="H13" s="5">
        <f t="shared" si="1"/>
        <v>2500</v>
      </c>
    </row>
    <row r="14" spans="1:8" s="3" customFormat="1" ht="14.25">
      <c r="A14" s="10" t="s">
        <v>11</v>
      </c>
      <c r="B14" s="10"/>
      <c r="C14" s="18">
        <v>110058.6</v>
      </c>
      <c r="D14" s="19">
        <v>235888.7</v>
      </c>
      <c r="E14" s="19"/>
      <c r="F14" s="18">
        <v>120254.1</v>
      </c>
      <c r="G14" s="20">
        <f t="shared" si="0"/>
        <v>50.97916941337165</v>
      </c>
      <c r="H14" s="20">
        <f t="shared" si="1"/>
        <v>9.2637013372876</v>
      </c>
    </row>
    <row r="15" spans="1:8" s="3" customFormat="1" ht="45">
      <c r="A15" s="6"/>
      <c r="B15" s="7" t="s">
        <v>12</v>
      </c>
      <c r="C15" s="4">
        <v>90501.7</v>
      </c>
      <c r="D15" s="9">
        <v>210607.8</v>
      </c>
      <c r="E15" s="9"/>
      <c r="F15" s="4">
        <v>103299.5</v>
      </c>
      <c r="G15" s="5">
        <f t="shared" si="0"/>
        <v>49.04827836385927</v>
      </c>
      <c r="H15" s="5">
        <f t="shared" si="1"/>
        <v>14.140949838511332</v>
      </c>
    </row>
    <row r="16" spans="1:8" s="3" customFormat="1" ht="15">
      <c r="A16" s="6"/>
      <c r="B16" s="7" t="s">
        <v>13</v>
      </c>
      <c r="C16" s="4">
        <v>394.2</v>
      </c>
      <c r="D16" s="9">
        <v>436</v>
      </c>
      <c r="E16" s="9"/>
      <c r="F16" s="4">
        <v>880.2</v>
      </c>
      <c r="G16" s="5">
        <f t="shared" si="0"/>
        <v>201.88073394495416</v>
      </c>
      <c r="H16" s="5">
        <f t="shared" si="1"/>
        <v>123.2876712328767</v>
      </c>
    </row>
    <row r="17" spans="1:8" s="3" customFormat="1" ht="15">
      <c r="A17" s="6"/>
      <c r="B17" s="7" t="s">
        <v>27</v>
      </c>
      <c r="C17" s="4">
        <v>1581.9</v>
      </c>
      <c r="D17" s="9">
        <v>5305</v>
      </c>
      <c r="E17" s="9"/>
      <c r="F17" s="4">
        <v>1248.8</v>
      </c>
      <c r="G17" s="5">
        <f t="shared" si="0"/>
        <v>23.540056550424126</v>
      </c>
      <c r="H17" s="5">
        <f t="shared" si="1"/>
        <v>-21.05695682407233</v>
      </c>
    </row>
    <row r="18" spans="1:8" s="3" customFormat="1" ht="30">
      <c r="A18" s="6"/>
      <c r="B18" s="7" t="s">
        <v>14</v>
      </c>
      <c r="C18" s="4">
        <v>9137</v>
      </c>
      <c r="D18" s="9">
        <v>8499.9</v>
      </c>
      <c r="E18" s="9"/>
      <c r="F18" s="4">
        <v>7154.1</v>
      </c>
      <c r="G18" s="5">
        <f t="shared" si="0"/>
        <v>84.16687255144178</v>
      </c>
      <c r="H18" s="5">
        <f t="shared" si="1"/>
        <v>-21.701871511437005</v>
      </c>
    </row>
    <row r="19" spans="1:8" s="3" customFormat="1" ht="15">
      <c r="A19" s="6"/>
      <c r="B19" s="7" t="s">
        <v>15</v>
      </c>
      <c r="C19" s="4">
        <v>5475.6</v>
      </c>
      <c r="D19" s="9">
        <v>7740</v>
      </c>
      <c r="E19" s="9"/>
      <c r="F19" s="4">
        <v>5288.6</v>
      </c>
      <c r="G19" s="5">
        <f t="shared" si="0"/>
        <v>68.32816537467701</v>
      </c>
      <c r="H19" s="5">
        <f t="shared" si="1"/>
        <v>-3.4151508510482813</v>
      </c>
    </row>
    <row r="20" spans="1:8" s="3" customFormat="1" ht="15">
      <c r="A20" s="6"/>
      <c r="B20" s="7" t="s">
        <v>16</v>
      </c>
      <c r="C20" s="4">
        <v>2968.2</v>
      </c>
      <c r="D20" s="9">
        <v>3300</v>
      </c>
      <c r="E20" s="9"/>
      <c r="F20" s="4">
        <v>2382.9</v>
      </c>
      <c r="G20" s="5">
        <f t="shared" si="0"/>
        <v>72.20909090909092</v>
      </c>
      <c r="H20" s="5">
        <f t="shared" si="1"/>
        <v>-19.71902162927026</v>
      </c>
    </row>
    <row r="21" spans="1:8" s="3" customFormat="1" ht="14.25">
      <c r="A21" s="10" t="s">
        <v>17</v>
      </c>
      <c r="B21" s="10"/>
      <c r="C21" s="18">
        <v>613165.8</v>
      </c>
      <c r="D21" s="19">
        <v>1496885.5</v>
      </c>
      <c r="E21" s="19"/>
      <c r="F21" s="18">
        <v>653883.9</v>
      </c>
      <c r="G21" s="20">
        <f t="shared" si="0"/>
        <v>43.68296038674969</v>
      </c>
      <c r="H21" s="20">
        <f t="shared" si="1"/>
        <v>6.640634555939016</v>
      </c>
    </row>
    <row r="22" spans="1:8" s="3" customFormat="1" ht="15">
      <c r="A22" s="6"/>
      <c r="B22" s="7" t="s">
        <v>18</v>
      </c>
      <c r="C22" s="4">
        <v>612524.5</v>
      </c>
      <c r="D22" s="9">
        <v>1496091.2</v>
      </c>
      <c r="E22" s="9"/>
      <c r="F22" s="4">
        <v>653495.1</v>
      </c>
      <c r="G22" s="5">
        <f t="shared" si="0"/>
        <v>43.68016468514754</v>
      </c>
      <c r="H22" s="5">
        <f t="shared" si="1"/>
        <v>6.688809998620442</v>
      </c>
    </row>
    <row r="23" spans="1:8" s="3" customFormat="1" ht="15">
      <c r="A23" s="6"/>
      <c r="B23" s="7" t="s">
        <v>19</v>
      </c>
      <c r="C23" s="4">
        <v>4173.3</v>
      </c>
      <c r="D23" s="9">
        <v>389009.2</v>
      </c>
      <c r="E23" s="9"/>
      <c r="F23" s="4">
        <v>7086.3</v>
      </c>
      <c r="G23" s="5">
        <f t="shared" si="0"/>
        <v>1.8216278689552845</v>
      </c>
      <c r="H23" s="5">
        <f t="shared" si="1"/>
        <v>69.80087700380992</v>
      </c>
    </row>
    <row r="24" spans="1:8" s="3" customFormat="1" ht="15">
      <c r="A24" s="6"/>
      <c r="B24" s="7" t="s">
        <v>20</v>
      </c>
      <c r="C24" s="4">
        <v>607651.2</v>
      </c>
      <c r="D24" s="9">
        <v>1105682</v>
      </c>
      <c r="E24" s="9"/>
      <c r="F24" s="4">
        <v>645008.8</v>
      </c>
      <c r="G24" s="5">
        <f t="shared" si="0"/>
        <v>58.335832544981294</v>
      </c>
      <c r="H24" s="5">
        <f t="shared" si="1"/>
        <v>6.147869040660183</v>
      </c>
    </row>
    <row r="25" spans="1:8" s="3" customFormat="1" ht="15">
      <c r="A25" s="6"/>
      <c r="B25" s="7" t="s">
        <v>21</v>
      </c>
      <c r="C25" s="4">
        <v>700</v>
      </c>
      <c r="D25" s="9">
        <v>1400</v>
      </c>
      <c r="E25" s="9"/>
      <c r="F25" s="4">
        <v>1400</v>
      </c>
      <c r="G25" s="5">
        <f t="shared" si="0"/>
        <v>100</v>
      </c>
      <c r="H25" s="5">
        <f t="shared" si="1"/>
        <v>100</v>
      </c>
    </row>
    <row r="26" spans="1:8" s="3" customFormat="1" ht="15">
      <c r="A26" s="6"/>
      <c r="B26" s="7" t="s">
        <v>22</v>
      </c>
      <c r="C26" s="4">
        <v>641.3</v>
      </c>
      <c r="D26" s="9">
        <v>794.3</v>
      </c>
      <c r="E26" s="9"/>
      <c r="F26" s="4">
        <v>388.8</v>
      </c>
      <c r="G26" s="5">
        <f t="shared" si="0"/>
        <v>48.94875991439003</v>
      </c>
      <c r="H26" s="5">
        <f t="shared" si="1"/>
        <v>-39.37314829253079</v>
      </c>
    </row>
  </sheetData>
  <sheetProtection/>
  <mergeCells count="32">
    <mergeCell ref="A1:H1"/>
    <mergeCell ref="A3:B3"/>
    <mergeCell ref="D3:E3"/>
    <mergeCell ref="A4:B4"/>
    <mergeCell ref="D4:E4"/>
    <mergeCell ref="A5:B5"/>
    <mergeCell ref="D5:E5"/>
    <mergeCell ref="A2:H2"/>
    <mergeCell ref="A6:B6"/>
    <mergeCell ref="D6:E6"/>
    <mergeCell ref="D7:E7"/>
    <mergeCell ref="D8:E8"/>
    <mergeCell ref="D20:E20"/>
    <mergeCell ref="A21:B21"/>
    <mergeCell ref="D21:E21"/>
    <mergeCell ref="D22:E22"/>
    <mergeCell ref="D11:E11"/>
    <mergeCell ref="D12:E12"/>
    <mergeCell ref="A14:B14"/>
    <mergeCell ref="D14:E14"/>
    <mergeCell ref="D15:E15"/>
    <mergeCell ref="D16:E16"/>
    <mergeCell ref="D23:E23"/>
    <mergeCell ref="D24:E24"/>
    <mergeCell ref="D25:E25"/>
    <mergeCell ref="D26:E26"/>
    <mergeCell ref="D9:E9"/>
    <mergeCell ref="D10:E10"/>
    <mergeCell ref="D17:E17"/>
    <mergeCell ref="D13:E13"/>
    <mergeCell ref="D18:E18"/>
    <mergeCell ref="D19:E19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2017-08-25T12:08:22Z</cp:lastPrinted>
  <dcterms:created xsi:type="dcterms:W3CDTF">2017-08-25T09:42:39Z</dcterms:created>
  <dcterms:modified xsi:type="dcterms:W3CDTF">2017-08-25T12:41:17Z</dcterms:modified>
  <cp:category/>
  <cp:version/>
  <cp:contentType/>
  <cp:contentStatus/>
</cp:coreProperties>
</file>